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o\Desktop\"/>
    </mc:Choice>
  </mc:AlternateContent>
  <xr:revisionPtr revIDLastSave="0" documentId="13_ncr:1_{46849066-43F7-43C4-AF0B-E28422951087}" xr6:coauthVersionLast="47" xr6:coauthVersionMax="47" xr10:uidLastSave="{00000000-0000-0000-0000-000000000000}"/>
  <bookViews>
    <workbookView xWindow="-108" yWindow="-108" windowWidth="23256" windowHeight="12576" xr2:uid="{1556BD64-D6DA-48FB-9344-EC681C62E721}"/>
  </bookViews>
  <sheets>
    <sheet name="Sheet1" sheetId="1" r:id="rId1"/>
  </sheets>
  <definedNames>
    <definedName name="_xlnm.Print_Area" localSheetId="0">Sheet1!$B$1:$AA$48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U18" i="1"/>
  <c r="U17" i="1"/>
  <c r="U16" i="1"/>
  <c r="U15" i="1"/>
  <c r="K42" i="1" s="1"/>
  <c r="J27" i="1" l="1"/>
  <c r="T29" i="1" s="1"/>
  <c r="P27" i="1" l="1"/>
</calcChain>
</file>

<file path=xl/sharedStrings.xml><?xml version="1.0" encoding="utf-8"?>
<sst xmlns="http://schemas.openxmlformats.org/spreadsheetml/2006/main" count="49" uniqueCount="35">
  <si>
    <t>リフト券購入申込用紙</t>
    <rPh sb="3" eb="4">
      <t>ケン</t>
    </rPh>
    <rPh sb="4" eb="6">
      <t>コウニュウ</t>
    </rPh>
    <rPh sb="6" eb="7">
      <t>モウ</t>
    </rPh>
    <rPh sb="7" eb="8">
      <t>コ</t>
    </rPh>
    <rPh sb="8" eb="10">
      <t>ヨウシ</t>
    </rPh>
    <phoneticPr fontId="2"/>
  </si>
  <si>
    <t>※必要事項を記入の上、アルパスフロントに現金を添えて提出してください。</t>
    <rPh sb="1" eb="5">
      <t>ヒツヨウジコウ</t>
    </rPh>
    <rPh sb="6" eb="8">
      <t>キニュウ</t>
    </rPh>
    <rPh sb="9" eb="10">
      <t>ウエ</t>
    </rPh>
    <rPh sb="20" eb="22">
      <t>ゲンキン</t>
    </rPh>
    <rPh sb="23" eb="24">
      <t>ソ</t>
    </rPh>
    <rPh sb="26" eb="28">
      <t>テイシュツ</t>
    </rPh>
    <phoneticPr fontId="2"/>
  </si>
  <si>
    <t>東京美装興業㈱鹿角事業所　様</t>
    <rPh sb="0" eb="2">
      <t>トウキョウ</t>
    </rPh>
    <rPh sb="2" eb="4">
      <t>ビソウ</t>
    </rPh>
    <rPh sb="4" eb="6">
      <t>コウギョウ</t>
    </rPh>
    <rPh sb="7" eb="9">
      <t>カヅノ</t>
    </rPh>
    <rPh sb="9" eb="12">
      <t>ジギョウショ</t>
    </rPh>
    <rPh sb="13" eb="14">
      <t>サマ</t>
    </rPh>
    <phoneticPr fontId="2"/>
  </si>
  <si>
    <t>下記のとおり大会用リフト１日券の購入を申し込みます。</t>
    <rPh sb="0" eb="2">
      <t>カキ</t>
    </rPh>
    <rPh sb="6" eb="9">
      <t>タイカイヨウ</t>
    </rPh>
    <rPh sb="13" eb="15">
      <t>ニチケン</t>
    </rPh>
    <rPh sb="16" eb="18">
      <t>コウニュウ</t>
    </rPh>
    <rPh sb="19" eb="20">
      <t>モウ</t>
    </rPh>
    <rPh sb="21" eb="22">
      <t>コ</t>
    </rPh>
    <phoneticPr fontId="2"/>
  </si>
  <si>
    <t>【購入枚数】</t>
    <rPh sb="1" eb="5">
      <t>コウニュウマイスウ</t>
    </rPh>
    <phoneticPr fontId="2"/>
  </si>
  <si>
    <t>監督・コーチ</t>
    <rPh sb="0" eb="2">
      <t>カントク</t>
    </rPh>
    <phoneticPr fontId="2"/>
  </si>
  <si>
    <t>期　　　日</t>
    <rPh sb="0" eb="1">
      <t>キ</t>
    </rPh>
    <rPh sb="4" eb="5">
      <t>ニチ</t>
    </rPh>
    <phoneticPr fontId="2"/>
  </si>
  <si>
    <t>選　　　手</t>
    <rPh sb="0" eb="1">
      <t>セン</t>
    </rPh>
    <rPh sb="4" eb="5">
      <t>テ</t>
    </rPh>
    <phoneticPr fontId="2"/>
  </si>
  <si>
    <t>合　　　計</t>
    <rPh sb="0" eb="1">
      <t>ゴウ</t>
    </rPh>
    <rPh sb="4" eb="5">
      <t>ケイ</t>
    </rPh>
    <phoneticPr fontId="2"/>
  </si>
  <si>
    <t>枚</t>
    <rPh sb="0" eb="1">
      <t>マイ</t>
    </rPh>
    <phoneticPr fontId="2"/>
  </si>
  <si>
    <t>［令和４年１月20日（木）～競技終了日まで適用］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4" eb="16">
      <t>キョウギ</t>
    </rPh>
    <rPh sb="16" eb="19">
      <t>シュウリョウビ</t>
    </rPh>
    <rPh sb="21" eb="23">
      <t>テキヨウ</t>
    </rPh>
    <phoneticPr fontId="2"/>
  </si>
  <si>
    <t>令和３年度　第73回県民体育大会冬季大会スキー競技会</t>
    <rPh sb="0" eb="2">
      <t>レイワ</t>
    </rPh>
    <rPh sb="3" eb="5">
      <t>ネンド</t>
    </rPh>
    <rPh sb="6" eb="7">
      <t>ダイ</t>
    </rPh>
    <rPh sb="9" eb="10">
      <t>カイ</t>
    </rPh>
    <rPh sb="10" eb="12">
      <t>ケンミン</t>
    </rPh>
    <rPh sb="12" eb="16">
      <t>タイイクタイカイ</t>
    </rPh>
    <rPh sb="16" eb="18">
      <t>トウキ</t>
    </rPh>
    <rPh sb="18" eb="20">
      <t>タイカイ</t>
    </rPh>
    <rPh sb="23" eb="26">
      <t>キョウギカイ</t>
    </rPh>
    <phoneticPr fontId="2"/>
  </si>
  <si>
    <t>１月21日（金）</t>
    <rPh sb="1" eb="2">
      <t>ガツ</t>
    </rPh>
    <rPh sb="4" eb="5">
      <t>ニチ</t>
    </rPh>
    <rPh sb="6" eb="7">
      <t>キン</t>
    </rPh>
    <phoneticPr fontId="2"/>
  </si>
  <si>
    <t>１月22日（土）</t>
    <rPh sb="1" eb="2">
      <t>ガツ</t>
    </rPh>
    <rPh sb="4" eb="5">
      <t>ニチ</t>
    </rPh>
    <rPh sb="6" eb="7">
      <t>ド</t>
    </rPh>
    <phoneticPr fontId="2"/>
  </si>
  <si>
    <t>１月23日（日）</t>
    <rPh sb="1" eb="2">
      <t>ガツ</t>
    </rPh>
    <rPh sb="4" eb="5">
      <t>ニチ</t>
    </rPh>
    <rPh sb="6" eb="7">
      <t>ニチ</t>
    </rPh>
    <phoneticPr fontId="2"/>
  </si>
  <si>
    <t>・23日（日）は大会予備日のため、22日（土）で大会が終了した場合無効となります。</t>
    <rPh sb="3" eb="4">
      <t>ニチ</t>
    </rPh>
    <rPh sb="5" eb="6">
      <t>ニチ</t>
    </rPh>
    <rPh sb="8" eb="13">
      <t>タイカイヨビビ</t>
    </rPh>
    <rPh sb="19" eb="20">
      <t>ニチ</t>
    </rPh>
    <rPh sb="21" eb="22">
      <t>ド</t>
    </rPh>
    <rPh sb="24" eb="26">
      <t>タイカイ</t>
    </rPh>
    <rPh sb="27" eb="29">
      <t>シュウリョウ</t>
    </rPh>
    <rPh sb="31" eb="33">
      <t>バアイ</t>
    </rPh>
    <rPh sb="33" eb="35">
      <t>ムコウ</t>
    </rPh>
    <phoneticPr fontId="2"/>
  </si>
  <si>
    <t>・使用前日の18時まで購入可能です。（当日販売は８時からとなります。）</t>
    <rPh sb="1" eb="3">
      <t>シヨウ</t>
    </rPh>
    <rPh sb="3" eb="5">
      <t>ゼンジツ</t>
    </rPh>
    <rPh sb="8" eb="9">
      <t>ジ</t>
    </rPh>
    <rPh sb="11" eb="13">
      <t>コウニュウ</t>
    </rPh>
    <rPh sb="13" eb="15">
      <t>カノウ</t>
    </rPh>
    <rPh sb="19" eb="21">
      <t>トウジツ</t>
    </rPh>
    <rPh sb="21" eb="23">
      <t>ハンバイ</t>
    </rPh>
    <rPh sb="25" eb="26">
      <t>ジ</t>
    </rPh>
    <phoneticPr fontId="2"/>
  </si>
  <si>
    <t>・複数日分をまとめて購入することも可能です。</t>
    <rPh sb="1" eb="3">
      <t>フクスウ</t>
    </rPh>
    <rPh sb="3" eb="4">
      <t>ビ</t>
    </rPh>
    <rPh sb="4" eb="5">
      <t>ブン</t>
    </rPh>
    <rPh sb="10" eb="12">
      <t>コウニュウ</t>
    </rPh>
    <rPh sb="17" eb="19">
      <t>カノウ</t>
    </rPh>
    <phoneticPr fontId="2"/>
  </si>
  <si>
    <t>・払い戻しはできません。</t>
    <rPh sb="1" eb="2">
      <t>ハラ</t>
    </rPh>
    <rPh sb="3" eb="4">
      <t>モド</t>
    </rPh>
    <phoneticPr fontId="2"/>
  </si>
  <si>
    <t>・応援者等の購入には使用しないでください。</t>
    <rPh sb="1" eb="3">
      <t>オウエン</t>
    </rPh>
    <rPh sb="3" eb="4">
      <t>シャ</t>
    </rPh>
    <rPh sb="4" eb="5">
      <t>ナド</t>
    </rPh>
    <rPh sb="6" eb="8">
      <t>コウニュウ</t>
    </rPh>
    <rPh sb="10" eb="12">
      <t>シヨウ</t>
    </rPh>
    <phoneticPr fontId="2"/>
  </si>
  <si>
    <t>・領収書の日付・宛名は購入者側で記入してください。</t>
    <rPh sb="1" eb="4">
      <t>リョウシュウショ</t>
    </rPh>
    <rPh sb="5" eb="7">
      <t>ヒヅケ</t>
    </rPh>
    <rPh sb="8" eb="10">
      <t>アテナ</t>
    </rPh>
    <rPh sb="11" eb="14">
      <t>コウニュウシャ</t>
    </rPh>
    <rPh sb="14" eb="15">
      <t>ガワ</t>
    </rPh>
    <rPh sb="16" eb="18">
      <t>キニュウ</t>
    </rPh>
    <phoneticPr fontId="2"/>
  </si>
  <si>
    <t>枚＝</t>
    <rPh sb="0" eb="1">
      <t>マイ</t>
    </rPh>
    <phoneticPr fontId="2"/>
  </si>
  <si>
    <t>円</t>
    <rPh sb="0" eb="1">
      <t>エン</t>
    </rPh>
    <phoneticPr fontId="2"/>
  </si>
  <si>
    <t>　１日券　1,500円×</t>
    <rPh sb="2" eb="4">
      <t>ニチケン</t>
    </rPh>
    <rPh sb="10" eb="11">
      <t>エン</t>
    </rPh>
    <phoneticPr fontId="2"/>
  </si>
  <si>
    <t>合計金額</t>
    <rPh sb="0" eb="4">
      <t>ゴウケイキンガク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</si>
  <si>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</si>
  <si>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日</t>
    <rPh sb="0" eb="1">
      <t>ニチ</t>
    </rPh>
    <phoneticPr fontId="2"/>
  </si>
  <si>
    <t>領　　収　　書</t>
    <rPh sb="0" eb="1">
      <t>リョウ</t>
    </rPh>
    <rPh sb="3" eb="4">
      <t>オサム</t>
    </rPh>
    <rPh sb="6" eb="7">
      <t>ショ</t>
    </rPh>
    <phoneticPr fontId="2"/>
  </si>
  <si>
    <t>様</t>
    <rPh sb="0" eb="1">
      <t>サマ</t>
    </rPh>
    <phoneticPr fontId="2"/>
  </si>
  <si>
    <t>ー</t>
    <phoneticPr fontId="2"/>
  </si>
  <si>
    <t>ただし　令和３年度 第73回県民体育大会冬季大会スキー競技会リフト代として</t>
    <rPh sb="4" eb="6">
      <t>レイワ</t>
    </rPh>
    <rPh sb="7" eb="9">
      <t>ネンド</t>
    </rPh>
    <rPh sb="10" eb="11">
      <t>ダイ</t>
    </rPh>
    <rPh sb="13" eb="14">
      <t>カイ</t>
    </rPh>
    <rPh sb="14" eb="20">
      <t>ケンミンタイイクタイカイ</t>
    </rPh>
    <rPh sb="20" eb="24">
      <t>トウキタイカイ</t>
    </rPh>
    <rPh sb="27" eb="30">
      <t>キョウギカイ</t>
    </rPh>
    <rPh sb="33" eb="34">
      <t>ダイ</t>
    </rPh>
    <phoneticPr fontId="2"/>
  </si>
  <si>
    <t>上記正に領収いたしました。</t>
    <rPh sb="0" eb="2">
      <t>ジョウキ</t>
    </rPh>
    <rPh sb="2" eb="3">
      <t>マサ</t>
    </rPh>
    <rPh sb="4" eb="6">
      <t>リョウシュウ</t>
    </rPh>
    <phoneticPr fontId="2"/>
  </si>
  <si>
    <t>東京美装興業㈱鹿角事業所</t>
    <rPh sb="0" eb="6">
      <t>トウキョウビソウコウギョウ</t>
    </rPh>
    <rPh sb="7" eb="9">
      <t>カヅノ</t>
    </rPh>
    <rPh sb="9" eb="12">
      <t>ジギョウショ</t>
    </rPh>
    <phoneticPr fontId="2"/>
  </si>
  <si>
    <t xml:space="preserve"> … 入力セル</t>
    <rPh sb="3" eb="5">
      <t>ニュウリョク</t>
    </rPh>
    <phoneticPr fontId="2"/>
  </si>
  <si>
    <t>１月20日（木）</t>
    <rPh sb="1" eb="2">
      <t>ガツ</t>
    </rPh>
    <rPh sb="4" eb="5">
      <t>ニチ</t>
    </rPh>
    <rPh sb="6" eb="7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</si>
</sst>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5" fontId="0" fillId="0" borderId="0" xfId="0" applyNumberForma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" fontId="3" fillId="0" borderId="7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8" fontId="0" fillId="0" borderId="7" xfId="1" applyFont="1" applyBorder="1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5169-01A2-4023-8B90-B0930983F731}">
  <dimension ref="B1:AG48"/>
  <sheetViews>
    <sheetView tabSelected="1" zoomScaleNormal="100" workbookViewId="0"/>
  </sheetViews>
  <sheetFormatPr defaultColWidth="3" defaultRowHeight="18" x14ac:dyDescent="0.45"/>
  <sheetData>
    <row r="1" spans="2:33" x14ac:dyDescent="0.45">
      <c r="B1" t="s">
        <v>11</v>
      </c>
    </row>
    <row r="2" spans="2:33" ht="9" customHeight="1" thickBot="1" x14ac:dyDescent="0.5"/>
    <row r="3" spans="2:33" ht="18.600000000000001" thickTop="1" x14ac:dyDescent="0.45">
      <c r="E3" s="61" t="s">
        <v>0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  <c r="AC3" s="21"/>
      <c r="AD3" s="22"/>
      <c r="AE3" s="22"/>
      <c r="AF3" s="23"/>
      <c r="AG3" t="s">
        <v>33</v>
      </c>
    </row>
    <row r="4" spans="2:33" ht="18.600000000000001" thickBot="1" x14ac:dyDescent="0.5"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/>
    </row>
    <row r="5" spans="2:33" ht="9" customHeight="1" thickTop="1" x14ac:dyDescent="0.45"/>
    <row r="6" spans="2:33" x14ac:dyDescent="0.45">
      <c r="B6" s="67" t="s">
        <v>10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2:33" x14ac:dyDescent="0.45">
      <c r="B7" s="68" t="s">
        <v>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2:33" ht="9" customHeight="1" x14ac:dyDescent="0.45"/>
    <row r="9" spans="2:33" x14ac:dyDescent="0.45">
      <c r="B9" t="s">
        <v>2</v>
      </c>
    </row>
    <row r="10" spans="2:33" ht="9" customHeight="1" x14ac:dyDescent="0.45"/>
    <row r="11" spans="2:33" x14ac:dyDescent="0.45">
      <c r="C11" t="s">
        <v>3</v>
      </c>
    </row>
    <row r="12" spans="2:33" ht="9" customHeight="1" x14ac:dyDescent="0.45"/>
    <row r="13" spans="2:33" ht="18.600000000000001" thickBot="1" x14ac:dyDescent="0.5">
      <c r="B13" t="s">
        <v>4</v>
      </c>
    </row>
    <row r="14" spans="2:33" ht="18.600000000000001" thickBot="1" x14ac:dyDescent="0.5">
      <c r="C14" s="69" t="s">
        <v>6</v>
      </c>
      <c r="D14" s="58"/>
      <c r="E14" s="58"/>
      <c r="F14" s="58"/>
      <c r="G14" s="58"/>
      <c r="H14" s="58"/>
      <c r="I14" s="58" t="s">
        <v>7</v>
      </c>
      <c r="J14" s="58"/>
      <c r="K14" s="58"/>
      <c r="L14" s="58"/>
      <c r="M14" s="58"/>
      <c r="N14" s="58"/>
      <c r="O14" s="58" t="s">
        <v>5</v>
      </c>
      <c r="P14" s="58"/>
      <c r="Q14" s="58"/>
      <c r="R14" s="58"/>
      <c r="S14" s="58"/>
      <c r="T14" s="58"/>
      <c r="U14" s="58" t="s">
        <v>8</v>
      </c>
      <c r="V14" s="58"/>
      <c r="W14" s="58"/>
      <c r="X14" s="58"/>
      <c r="Y14" s="58"/>
      <c r="Z14" s="59"/>
    </row>
    <row r="15" spans="2:33" x14ac:dyDescent="0.45">
      <c r="C15" s="60" t="s">
        <v>34</v>
      </c>
      <c r="D15" s="55"/>
      <c r="E15" s="55"/>
      <c r="F15" s="55"/>
      <c r="G15" s="55"/>
      <c r="H15" s="55"/>
      <c r="I15" s="50"/>
      <c r="J15" s="50"/>
      <c r="K15" s="50"/>
      <c r="L15" s="51"/>
      <c r="M15" s="45" t="s">
        <v>9</v>
      </c>
      <c r="N15" s="55"/>
      <c r="O15" s="50"/>
      <c r="P15" s="50"/>
      <c r="Q15" s="50"/>
      <c r="R15" s="51"/>
      <c r="S15" s="45" t="s">
        <v>9</v>
      </c>
      <c r="T15" s="55"/>
      <c r="U15" s="35" t="str">
        <f>IF(I15="","",I15+O15)</f>
        <v/>
      </c>
      <c r="V15" s="35"/>
      <c r="W15" s="35"/>
      <c r="X15" s="36"/>
      <c r="Y15" s="45" t="s">
        <v>9</v>
      </c>
      <c r="Z15" s="46"/>
    </row>
    <row r="16" spans="2:33" x14ac:dyDescent="0.45">
      <c r="C16" s="57" t="s">
        <v>12</v>
      </c>
      <c r="D16" s="56"/>
      <c r="E16" s="56"/>
      <c r="F16" s="56"/>
      <c r="G16" s="56"/>
      <c r="H16" s="56"/>
      <c r="I16" s="52"/>
      <c r="J16" s="52"/>
      <c r="K16" s="52"/>
      <c r="L16" s="53"/>
      <c r="M16" s="47" t="s">
        <v>9</v>
      </c>
      <c r="N16" s="56"/>
      <c r="O16" s="52"/>
      <c r="P16" s="52"/>
      <c r="Q16" s="52"/>
      <c r="R16" s="53"/>
      <c r="S16" s="47" t="s">
        <v>9</v>
      </c>
      <c r="T16" s="56"/>
      <c r="U16" s="37" t="str">
        <f t="shared" ref="U16:U18" si="0">IF(I16="","",I16+O16)</f>
        <v/>
      </c>
      <c r="V16" s="37"/>
      <c r="W16" s="37"/>
      <c r="X16" s="38"/>
      <c r="Y16" s="47" t="s">
        <v>9</v>
      </c>
      <c r="Z16" s="48"/>
    </row>
    <row r="17" spans="3:26" x14ac:dyDescent="0.45">
      <c r="C17" s="57" t="s">
        <v>13</v>
      </c>
      <c r="D17" s="56"/>
      <c r="E17" s="56"/>
      <c r="F17" s="56"/>
      <c r="G17" s="56"/>
      <c r="H17" s="56"/>
      <c r="I17" s="52"/>
      <c r="J17" s="52"/>
      <c r="K17" s="52"/>
      <c r="L17" s="53"/>
      <c r="M17" s="47" t="s">
        <v>9</v>
      </c>
      <c r="N17" s="56"/>
      <c r="O17" s="52"/>
      <c r="P17" s="52"/>
      <c r="Q17" s="52"/>
      <c r="R17" s="53"/>
      <c r="S17" s="47" t="s">
        <v>9</v>
      </c>
      <c r="T17" s="56"/>
      <c r="U17" s="37" t="str">
        <f t="shared" si="0"/>
        <v/>
      </c>
      <c r="V17" s="37"/>
      <c r="W17" s="37"/>
      <c r="X17" s="38"/>
      <c r="Y17" s="47" t="s">
        <v>9</v>
      </c>
      <c r="Z17" s="48"/>
    </row>
    <row r="18" spans="3:26" ht="18.600000000000001" thickBot="1" x14ac:dyDescent="0.5">
      <c r="C18" s="54" t="s">
        <v>14</v>
      </c>
      <c r="D18" s="44"/>
      <c r="E18" s="44"/>
      <c r="F18" s="44"/>
      <c r="G18" s="44"/>
      <c r="H18" s="44"/>
      <c r="I18" s="33"/>
      <c r="J18" s="33"/>
      <c r="K18" s="33"/>
      <c r="L18" s="34"/>
      <c r="M18" s="43" t="s">
        <v>9</v>
      </c>
      <c r="N18" s="44"/>
      <c r="O18" s="33"/>
      <c r="P18" s="33"/>
      <c r="Q18" s="33"/>
      <c r="R18" s="34"/>
      <c r="S18" s="43" t="s">
        <v>9</v>
      </c>
      <c r="T18" s="44"/>
      <c r="U18" s="39" t="str">
        <f t="shared" si="0"/>
        <v/>
      </c>
      <c r="V18" s="39"/>
      <c r="W18" s="39"/>
      <c r="X18" s="40"/>
      <c r="Y18" s="43" t="s">
        <v>9</v>
      </c>
      <c r="Z18" s="49"/>
    </row>
    <row r="19" spans="3:26" x14ac:dyDescent="0.45">
      <c r="C19" t="s">
        <v>15</v>
      </c>
    </row>
    <row r="20" spans="3:26" x14ac:dyDescent="0.45">
      <c r="C20" t="s">
        <v>16</v>
      </c>
    </row>
    <row r="21" spans="3:26" x14ac:dyDescent="0.45">
      <c r="C21" t="s">
        <v>17</v>
      </c>
    </row>
    <row r="22" spans="3:26" x14ac:dyDescent="0.45">
      <c r="C22" t="s">
        <v>18</v>
      </c>
    </row>
    <row r="23" spans="3:26" x14ac:dyDescent="0.45">
      <c r="C23" t="s">
        <v>19</v>
      </c>
    </row>
    <row r="24" spans="3:26" x14ac:dyDescent="0.45">
      <c r="C24" t="s">
        <v>20</v>
      </c>
    </row>
    <row r="25" spans="3:26" ht="9" customHeight="1" thickBot="1" x14ac:dyDescent="0.5"/>
    <row r="26" spans="3:26" ht="8.4" customHeight="1" x14ac:dyDescent="0.45">
      <c r="C26" s="4"/>
      <c r="D26" s="5"/>
      <c r="E26" s="5"/>
      <c r="F26" s="5"/>
      <c r="G26" s="5"/>
      <c r="H26" s="5"/>
      <c r="I26" s="41"/>
      <c r="J26" s="41"/>
      <c r="K26" s="41"/>
      <c r="L26" s="41"/>
      <c r="M26" s="5"/>
      <c r="N26" s="5"/>
      <c r="O26" s="41"/>
      <c r="P26" s="41"/>
      <c r="Q26" s="41"/>
      <c r="R26" s="41"/>
      <c r="S26" s="41"/>
      <c r="T26" s="5"/>
      <c r="U26" s="5"/>
      <c r="V26" s="5"/>
      <c r="W26" s="5"/>
      <c r="X26" s="5"/>
      <c r="Y26" s="5"/>
      <c r="Z26" s="6"/>
    </row>
    <row r="27" spans="3:26" x14ac:dyDescent="0.45">
      <c r="C27" s="7" t="s">
        <v>23</v>
      </c>
      <c r="D27" s="2"/>
      <c r="E27" s="2"/>
      <c r="F27" s="2"/>
      <c r="G27" s="2"/>
      <c r="H27" s="2"/>
      <c r="J27" s="42" t="str">
        <f>IF(SUM(U15:X18)=0,"",SUM(U15:X18))</f>
        <v/>
      </c>
      <c r="K27" s="42"/>
      <c r="L27" s="42"/>
      <c r="M27" s="42"/>
      <c r="N27" s="13" t="s">
        <v>21</v>
      </c>
      <c r="O27" s="2"/>
      <c r="P27" s="26" t="str">
        <f>IF(J27="","",1500*J27)</f>
        <v/>
      </c>
      <c r="Q27" s="26"/>
      <c r="R27" s="26"/>
      <c r="S27" s="26"/>
      <c r="T27" s="26"/>
      <c r="U27" s="13" t="s">
        <v>22</v>
      </c>
      <c r="V27" s="2"/>
      <c r="W27" s="2"/>
      <c r="X27" s="2"/>
      <c r="Y27" s="2"/>
      <c r="Z27" s="8"/>
    </row>
    <row r="28" spans="3:26" ht="8.4" customHeight="1" x14ac:dyDescent="0.45">
      <c r="C28" s="7"/>
      <c r="D28" s="2"/>
      <c r="E28" s="2"/>
      <c r="F28" s="2"/>
      <c r="G28" s="2"/>
      <c r="H28" s="2"/>
      <c r="U28" s="2"/>
      <c r="V28" s="2"/>
      <c r="W28" s="2"/>
      <c r="X28" s="2"/>
      <c r="Y28" s="2"/>
      <c r="Z28" s="8"/>
    </row>
    <row r="29" spans="3:26" x14ac:dyDescent="0.45">
      <c r="C29" s="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3" t="s">
        <v>24</v>
      </c>
      <c r="Q29" s="13"/>
      <c r="R29" s="13"/>
      <c r="S29" s="13"/>
      <c r="T29" s="26" t="str">
        <f>IF(J27="","",1500*J27)</f>
        <v/>
      </c>
      <c r="U29" s="26"/>
      <c r="V29" s="26"/>
      <c r="W29" s="26"/>
      <c r="X29" s="26"/>
      <c r="Y29" s="13" t="s">
        <v>22</v>
      </c>
      <c r="Z29" s="8"/>
    </row>
    <row r="30" spans="3:26" ht="8.4" customHeight="1" thickBot="1" x14ac:dyDescent="0.5"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</row>
    <row r="31" spans="3:26" ht="9" customHeight="1" x14ac:dyDescent="0.45"/>
    <row r="32" spans="3:26" x14ac:dyDescent="0.45">
      <c r="S32" s="14" t="s">
        <v>25</v>
      </c>
      <c r="T32" s="14"/>
      <c r="U32" s="14"/>
      <c r="V32" s="14"/>
      <c r="W32" s="27"/>
      <c r="X32" s="27"/>
      <c r="Y32" s="14" t="s">
        <v>26</v>
      </c>
      <c r="Z32" s="12"/>
    </row>
    <row r="33" spans="2:27" ht="18" customHeigh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5"/>
      <c r="T33" s="15"/>
      <c r="U33" s="15"/>
      <c r="V33" s="15"/>
      <c r="W33" s="16"/>
      <c r="X33" s="16"/>
      <c r="Y33" s="15"/>
      <c r="Z33" s="15"/>
      <c r="AA33" s="3"/>
    </row>
    <row r="34" spans="2:27" ht="18" customHeight="1" thickBot="1" x14ac:dyDescent="0.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7"/>
      <c r="T34" s="17"/>
      <c r="U34" s="17"/>
      <c r="V34" s="17"/>
      <c r="W34" s="18"/>
      <c r="X34" s="18"/>
      <c r="Y34" s="17"/>
      <c r="Z34" s="17"/>
      <c r="AA34" s="1"/>
    </row>
    <row r="35" spans="2:27" ht="9" customHeight="1" x14ac:dyDescent="0.45"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2:27" ht="22.2" x14ac:dyDescent="0.45">
      <c r="C36" s="28" t="s">
        <v>27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0"/>
    </row>
    <row r="37" spans="2:27" ht="9" customHeight="1" x14ac:dyDescent="0.45">
      <c r="C37" s="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8"/>
    </row>
    <row r="38" spans="2:27" x14ac:dyDescent="0.45">
      <c r="C38" s="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4" t="s">
        <v>25</v>
      </c>
      <c r="T38" s="14"/>
      <c r="U38" s="14"/>
      <c r="V38" s="14"/>
      <c r="W38" s="31" t="str">
        <f>IF(W32="","",W32)</f>
        <v/>
      </c>
      <c r="X38" s="31"/>
      <c r="Y38" s="14" t="s">
        <v>26</v>
      </c>
      <c r="Z38" s="8"/>
    </row>
    <row r="39" spans="2:27" ht="9" customHeight="1" x14ac:dyDescent="0.45">
      <c r="C39" s="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8"/>
    </row>
    <row r="40" spans="2:27" x14ac:dyDescent="0.45">
      <c r="C40" s="7"/>
      <c r="D40" s="32"/>
      <c r="E40" s="32"/>
      <c r="F40" s="32"/>
      <c r="G40" s="32"/>
      <c r="H40" s="32"/>
      <c r="I40" s="32"/>
      <c r="J40" s="32"/>
      <c r="K40" s="32"/>
      <c r="L40" s="32"/>
      <c r="M40" s="13" t="s">
        <v>28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8"/>
    </row>
    <row r="41" spans="2:27" ht="9" customHeight="1" x14ac:dyDescent="0.45">
      <c r="C41" s="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8"/>
    </row>
    <row r="42" spans="2:27" ht="22.2" customHeight="1" x14ac:dyDescent="0.45">
      <c r="C42" s="7"/>
      <c r="D42" s="2"/>
      <c r="E42" s="2"/>
      <c r="F42" s="2"/>
      <c r="G42" s="2"/>
      <c r="H42" s="2"/>
      <c r="J42" s="20"/>
      <c r="K42" s="24" t="str">
        <f>IF(SUM(U15:X18)*1500=0,"",SUM(U15:X18)*1500)</f>
        <v/>
      </c>
      <c r="L42" s="24"/>
      <c r="M42" s="24"/>
      <c r="N42" s="24"/>
      <c r="O42" s="24"/>
      <c r="P42" s="24"/>
      <c r="Q42" s="24"/>
      <c r="R42" s="14" t="s">
        <v>29</v>
      </c>
      <c r="S42" s="12"/>
      <c r="U42" s="2"/>
      <c r="V42" s="2"/>
      <c r="W42" s="2"/>
      <c r="X42" s="2"/>
      <c r="Y42" s="2"/>
      <c r="Z42" s="8"/>
    </row>
    <row r="43" spans="2:27" ht="9" customHeight="1" x14ac:dyDescent="0.45">
      <c r="C43" s="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8"/>
    </row>
    <row r="44" spans="2:27" x14ac:dyDescent="0.45">
      <c r="C44" s="7"/>
      <c r="D44" s="25" t="s">
        <v>30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19"/>
    </row>
    <row r="45" spans="2:27" x14ac:dyDescent="0.45">
      <c r="C45" s="7"/>
      <c r="D45" s="25" t="s">
        <v>31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8"/>
    </row>
    <row r="46" spans="2:27" ht="21" customHeight="1" x14ac:dyDescent="0.45">
      <c r="C46" s="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8"/>
    </row>
    <row r="47" spans="2:27" x14ac:dyDescent="0.45">
      <c r="C47" s="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 t="s">
        <v>32</v>
      </c>
      <c r="Q47" s="2"/>
      <c r="R47" s="2"/>
      <c r="S47" s="2"/>
      <c r="T47" s="2"/>
      <c r="U47" s="2"/>
      <c r="V47" s="2"/>
      <c r="W47" s="2"/>
      <c r="X47" s="2"/>
      <c r="Y47" s="2"/>
      <c r="Z47" s="8"/>
    </row>
    <row r="48" spans="2:27" ht="18" customHeight="1" thickBot="1" x14ac:dyDescent="0.5"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1"/>
    </row>
  </sheetData>
  <sheetProtection sheet="1" objects="1" scenarios="1"/>
  <mergeCells count="48">
    <mergeCell ref="E3:X4"/>
    <mergeCell ref="B6:AA6"/>
    <mergeCell ref="B7:AA7"/>
    <mergeCell ref="C14:H14"/>
    <mergeCell ref="I14:N14"/>
    <mergeCell ref="O14:T14"/>
    <mergeCell ref="U14:Z14"/>
    <mergeCell ref="C15:H15"/>
    <mergeCell ref="C16:H16"/>
    <mergeCell ref="O16:R16"/>
    <mergeCell ref="C18:H18"/>
    <mergeCell ref="M15:N15"/>
    <mergeCell ref="M16:N16"/>
    <mergeCell ref="M17:N17"/>
    <mergeCell ref="M18:N18"/>
    <mergeCell ref="C17:H17"/>
    <mergeCell ref="J27:M27"/>
    <mergeCell ref="P27:T27"/>
    <mergeCell ref="S18:T18"/>
    <mergeCell ref="Y15:Z15"/>
    <mergeCell ref="Y16:Z16"/>
    <mergeCell ref="Y17:Z17"/>
    <mergeCell ref="Y18:Z18"/>
    <mergeCell ref="I15:L15"/>
    <mergeCell ref="I16:L16"/>
    <mergeCell ref="I17:L17"/>
    <mergeCell ref="I18:L18"/>
    <mergeCell ref="O15:R15"/>
    <mergeCell ref="S15:T15"/>
    <mergeCell ref="S16:T16"/>
    <mergeCell ref="S17:T17"/>
    <mergeCell ref="O17:R17"/>
    <mergeCell ref="AC3:AF3"/>
    <mergeCell ref="K42:Q42"/>
    <mergeCell ref="D44:Y44"/>
    <mergeCell ref="D45:Y45"/>
    <mergeCell ref="T29:X29"/>
    <mergeCell ref="W32:X32"/>
    <mergeCell ref="C36:Z36"/>
    <mergeCell ref="W38:X38"/>
    <mergeCell ref="D40:L40"/>
    <mergeCell ref="O18:R18"/>
    <mergeCell ref="U15:X15"/>
    <mergeCell ref="U16:X16"/>
    <mergeCell ref="U17:X17"/>
    <mergeCell ref="U18:X18"/>
    <mergeCell ref="I26:L26"/>
    <mergeCell ref="O26:S26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hoso</dc:creator>
  <cp:lastModifiedBy>hoso</cp:lastModifiedBy>
  <cp:lastPrinted>2022-01-18T14:03:44Z</cp:lastPrinted>
  <dcterms:created xsi:type="dcterms:W3CDTF">2022-01-18T12:56:39Z</dcterms:created>
  <dcterms:modified xsi:type="dcterms:W3CDTF">2022-01-18T14:03:56Z</dcterms:modified>
</cp:coreProperties>
</file>